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к 031\мониторинг\"/>
    </mc:Choice>
  </mc:AlternateContent>
  <xr:revisionPtr revIDLastSave="0" documentId="13_ncr:1_{408E9A99-9329-4CB0-AE01-DD4D8CD1A084}" xr6:coauthVersionLast="47" xr6:coauthVersionMax="47" xr10:uidLastSave="{00000000-0000-0000-0000-000000000000}"/>
  <bookViews>
    <workbookView xWindow="15" yWindow="120" windowWidth="14445" windowHeight="156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  <c r="E20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<sst xmlns="http://schemas.openxmlformats.org/spreadsheetml/2006/main" count="45" uniqueCount="45">
  <si>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</si>
  <si>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</si>
  <si>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</si>
  <si>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</si>
  <si>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</si>
  <si>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</si>
  <si>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</si>
  <si>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</si>
  <si>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</si>
  <si>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</si>
  <si>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</si>
  <si>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</si>
  <si>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</si>
  <si>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</si>
  <si>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</si>
  <si>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</si>
  <si>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</si>
  <si>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</si>
  <si>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</si>
  <si>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</si>
  <si>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</si>
  <si>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</si>
  <si>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</si>
  <si>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</si>
  <si>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</si>
  <si>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</si>
  <si>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</si>
  <si>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Столовая МБОУ Перспектива </t>
  </si>
  <si>
    <t>1</t>
  </si>
  <si>
    <t>Гуляш из филе индейки</t>
  </si>
  <si>
    <t>Гуляш из филе индейки+Рис припущенный+Яблоко</t>
  </si>
  <si>
    <t>ТТК № 409</t>
  </si>
  <si>
    <t>Кофейный напиток (растворимый)</t>
  </si>
  <si>
    <t>Хлеб пшеничный из муки в/с+Хлеб столичный из ржано-пшеничной муки</t>
  </si>
  <si>
    <t>ТТК № 409+Сб.2004 № 512</t>
  </si>
  <si>
    <t>ТТК № 808</t>
  </si>
  <si>
    <t>ПП № 932+ПП № 933</t>
  </si>
  <si>
    <t>Рис припущенный</t>
  </si>
  <si>
    <t>Напиток из плодов шиповника (витаминизированный 50)</t>
  </si>
  <si>
    <t>Борщ с капустой и картофелем+Зелень (укроп, петрушка)</t>
  </si>
  <si>
    <t>Хлеб пшеничный из муки в/с+Батончик "На здоровье" пшенично-ржаной обогащенный витаминами, железом и кальцием</t>
  </si>
  <si>
    <t>Сб.2004 № 110+ТТК № 41</t>
  </si>
  <si>
    <t>Сб.2004 № 512</t>
  </si>
  <si>
    <t>ТТК № 809-50</t>
  </si>
  <si>
    <t>ПП № 932+ПП № 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</si>
</sst>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41">
        <v>45065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34</v>
      </c>
      <c r="D4" s="32" t="s">
        <v>30</v>
      </c>
      <c r="E4" s="15">
        <v>451.91</v>
      </c>
      <c r="F4" s="24">
        <v>131.38</v>
      </c>
      <c r="G4" s="15">
        <v>386</v>
      </c>
      <c r="H4" s="15">
        <v>15</v>
      </c>
      <c r="I4" s="15">
        <v>14</v>
      </c>
      <c r="J4" s="16">
        <v>51</v>
      </c>
    </row>
    <row r="5" spans="1:11" x14ac:dyDescent="0.25">
      <c r="A5" s="7"/>
      <c r="B5" s="1" t="s">
        <v>12</v>
      </c>
      <c r="C5" s="2" t="s">
        <v>35</v>
      </c>
      <c r="D5" s="33" t="s">
        <v>32</v>
      </c>
      <c r="E5" s="17">
        <v>200</v>
      </c>
      <c r="F5" s="25">
        <v>12.88</v>
      </c>
      <c r="G5" s="17">
        <v>85</v>
      </c>
      <c r="H5" s="17">
        <v>1</v>
      </c>
      <c r="I5" s="17">
        <v>1.41</v>
      </c>
      <c r="J5" s="18">
        <v>15</v>
      </c>
    </row>
    <row r="6" spans="1:11" ht="30" x14ac:dyDescent="0.25">
      <c r="A6" s="7"/>
      <c r="B6" s="1" t="s">
        <v>23</v>
      </c>
      <c r="C6" s="2" t="s">
        <v>36</v>
      </c>
      <c r="D6" s="33" t="s">
        <v>33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17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E4+E5+E6</f>
        <v>701.91000000000008</v>
      </c>
      <c r="F8" s="26">
        <f>F4+F5+F6</f>
        <v>152</v>
      </c>
      <c r="G8" s="19">
        <f>G4+G5+G6</f>
        <v>583</v>
      </c>
      <c r="H8" s="19">
        <f>H4+H5+H6</f>
        <v>19.39</v>
      </c>
      <c r="I8" s="19">
        <f>I4+I5+I6</f>
        <v>15.91</v>
      </c>
      <c r="J8" s="20">
        <f>J4+J5+J6+J12</f>
        <v>83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41</v>
      </c>
      <c r="D13" s="33" t="s">
        <v>39</v>
      </c>
      <c r="E13" s="17">
        <v>251.46</v>
      </c>
      <c r="F13" s="25">
        <v>21.14</v>
      </c>
      <c r="G13" s="17">
        <v>87.9</v>
      </c>
      <c r="H13" s="2">
        <v>1.75</v>
      </c>
      <c r="I13" s="2">
        <v>3.35</v>
      </c>
      <c r="J13" s="37">
        <v>13.91</v>
      </c>
    </row>
    <row r="14" spans="1:11" ht="15" customHeight="1" x14ac:dyDescent="0.25">
      <c r="A14" s="7"/>
      <c r="B14" s="1" t="s">
        <v>17</v>
      </c>
      <c r="C14" s="2" t="s">
        <v>31</v>
      </c>
      <c r="D14" s="33" t="s">
        <v>29</v>
      </c>
      <c r="E14" s="17">
        <v>150</v>
      </c>
      <c r="F14" s="25">
        <v>85.77</v>
      </c>
      <c r="G14" s="17">
        <v>184.5</v>
      </c>
      <c r="H14" s="17">
        <v>14</v>
      </c>
      <c r="I14" s="17">
        <v>15</v>
      </c>
      <c r="J14" s="18">
        <v>5.99</v>
      </c>
    </row>
    <row r="15" spans="1:11" x14ac:dyDescent="0.25">
      <c r="A15" s="7"/>
      <c r="B15" s="1" t="s">
        <v>18</v>
      </c>
      <c r="C15" s="2" t="s">
        <v>42</v>
      </c>
      <c r="D15" s="33" t="s">
        <v>37</v>
      </c>
      <c r="E15" s="17">
        <v>190</v>
      </c>
      <c r="F15" s="25">
        <v>17.18</v>
      </c>
      <c r="G15" s="17">
        <v>247</v>
      </c>
      <c r="H15" s="17">
        <v>4.43</v>
      </c>
      <c r="I15" s="17">
        <v>4.83</v>
      </c>
      <c r="J15" s="18">
        <v>36.44</v>
      </c>
    </row>
    <row r="16" spans="1:11" ht="15" customHeight="1" x14ac:dyDescent="0.25">
      <c r="A16" s="7"/>
      <c r="B16" s="1" t="s">
        <v>19</v>
      </c>
      <c r="C16" s="2" t="s">
        <v>43</v>
      </c>
      <c r="D16" s="33" t="s">
        <v>38</v>
      </c>
      <c r="E16" s="17">
        <v>200</v>
      </c>
      <c r="F16" s="25">
        <v>13.12</v>
      </c>
      <c r="G16" s="17">
        <v>131</v>
      </c>
      <c r="H16" s="17">
        <v>0.68</v>
      </c>
      <c r="I16" s="17">
        <v>0.28000000000000003</v>
      </c>
      <c r="J16" s="18">
        <v>20</v>
      </c>
    </row>
    <row r="17" spans="1:10" ht="60" x14ac:dyDescent="0.25">
      <c r="A17" s="7"/>
      <c r="B17" s="1" t="s">
        <v>24</v>
      </c>
      <c r="C17" s="2" t="s">
        <v>44</v>
      </c>
      <c r="D17" s="33" t="s">
        <v>40</v>
      </c>
      <c r="E17" s="17">
        <v>70</v>
      </c>
      <c r="F17" s="25">
        <v>14.79</v>
      </c>
      <c r="G17" s="17">
        <v>168</v>
      </c>
      <c r="H17" s="17">
        <v>5</v>
      </c>
      <c r="I17" s="17">
        <v>1</v>
      </c>
      <c r="J17" s="18">
        <v>33.82</v>
      </c>
    </row>
    <row r="18" spans="1:10" ht="15" customHeight="1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861.46</v>
      </c>
      <c r="F20" s="26">
        <f>SUM(F12:F18)</f>
        <v>152</v>
      </c>
      <c r="G20" s="19">
        <f>SUM(G12:G18)</f>
        <v>818.4</v>
      </c>
      <c r="H20" s="19">
        <f t="shared" ref="H20:J20" si="0">SUM(H13:H18)</f>
        <v>25.86</v>
      </c>
      <c r="I20" s="19">
        <f t="shared" si="0"/>
        <v>24.46</v>
      </c>
      <c r="J20" s="20">
        <f t="shared" si="0"/>
        <v>110.16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2023-05-18T04:30:19Z</dcterms:modified>
</cp:coreProperties>
</file>