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992AA39A-6085-4BE4-8C58-423E7DA4C375}" xr6:coauthVersionLast="47" xr6:coauthVersionMax="47" xr10:uidLastSave="{00000000-0000-0000-0000-000000000000}"/>
  <bookViews>
    <workbookView xWindow="210" yWindow="0" windowWidth="13095" windowHeight="1539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<sst xmlns="http://schemas.openxmlformats.org/spreadsheetml/2006/main" count="45" uniqueCount="45">
  <si>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</si>
  <si>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</si>
  <si>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</si>
  <si>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</si>
  <si>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</si>
  <si>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</si>
  <si>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</si>
  <si>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</si>
  <si>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</si>
  <si>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</si>
  <si>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</si>
  <si>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</si>
  <si>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</si>
  <si>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</si>
  <si>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</si>
  <si>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</si>
  <si>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</si>
  <si>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</si>
  <si>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</si>
  <si>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</si>
  <si>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</si>
  <si>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</si>
  <si>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</si>
  <si>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</si>
  <si>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</si>
  <si>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</si>
  <si>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</si>
  <si>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ПП № 932</t>
  </si>
  <si>
    <t xml:space="preserve">Столовая МБОУ Перспектива </t>
  </si>
  <si>
    <t>1</t>
  </si>
  <si>
    <t>Сыр (порциями)+Каша молочная манная (жидкая)+Творожник с изюмом+Масло сливочное+Сметана</t>
  </si>
  <si>
    <t>Чай с сахаром</t>
  </si>
  <si>
    <t>ТТК № 804</t>
  </si>
  <si>
    <t>Сб.2004 № 97+Сб.2004 № 311+ТТК № 605+ТТК № 43+ТТК № 54</t>
  </si>
  <si>
    <t>Хлеб пшеничный из муки в/с</t>
  </si>
  <si>
    <t>Хлеб "Прибрежный" обогащенный йодом+Хлеб пшеничный из муки в/с</t>
  </si>
  <si>
    <t>ПП № 932+ПП № 931</t>
  </si>
  <si>
    <t>Хлеб столичный из ржано-пшеничной муки</t>
  </si>
  <si>
    <t>ПП № 933</t>
  </si>
  <si>
    <t>Суп молочный с макаронными изделиями</t>
  </si>
  <si>
    <t>Сб.2004 №160</t>
  </si>
  <si>
    <t>Творожник с изюмом+Сметана</t>
  </si>
  <si>
    <t>ТТК № 605+ТТК № 54</t>
  </si>
  <si>
    <t>Компот из изюма (витаминизированный 50)+Яблоко</t>
  </si>
  <si>
    <t>ТТК № 822-50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</si>
</sst>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45036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33</v>
      </c>
      <c r="D4" s="32" t="s">
        <v>30</v>
      </c>
      <c r="E4" s="15">
        <v>365.48</v>
      </c>
      <c r="F4" s="24">
        <v>138.78</v>
      </c>
      <c r="G4" s="15">
        <v>395</v>
      </c>
      <c r="H4" s="15">
        <v>13.5</v>
      </c>
      <c r="I4" s="15">
        <v>18</v>
      </c>
      <c r="J4" s="16">
        <v>51</v>
      </c>
    </row>
    <row r="5" spans="1:11" x14ac:dyDescent="0.25">
      <c r="A5" s="7"/>
      <c r="B5" s="1" t="s">
        <v>12</v>
      </c>
      <c r="C5" s="2" t="s">
        <v>32</v>
      </c>
      <c r="D5" s="33" t="s">
        <v>31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13.15</v>
      </c>
    </row>
    <row r="6" spans="1:11" ht="30" x14ac:dyDescent="0.25">
      <c r="A6" s="7"/>
      <c r="B6" s="1" t="s">
        <v>23</v>
      </c>
      <c r="C6" s="2" t="s">
        <v>36</v>
      </c>
      <c r="D6" s="33" t="s">
        <v>35</v>
      </c>
      <c r="E6" s="17">
        <v>55</v>
      </c>
      <c r="F6" s="25">
        <v>10.4</v>
      </c>
      <c r="G6" s="17">
        <v>130</v>
      </c>
      <c r="H6" s="17">
        <v>3.93</v>
      </c>
      <c r="I6" s="17">
        <v>0.84</v>
      </c>
      <c r="J6" s="18">
        <v>18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620.48</v>
      </c>
      <c r="F8" s="26">
        <f>F4+F5+F6</f>
        <v>152</v>
      </c>
      <c r="G8" s="19">
        <f>G4+G5+G6</f>
        <v>585</v>
      </c>
      <c r="H8" s="19">
        <f>H4+H5+H6</f>
        <v>19.13</v>
      </c>
      <c r="I8" s="19">
        <f>I4+I5+I6</f>
        <v>19.25</v>
      </c>
      <c r="J8" s="20">
        <f>J4+J5+J6+J12</f>
        <v>82.15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40</v>
      </c>
      <c r="D13" s="33" t="s">
        <v>39</v>
      </c>
      <c r="E13" s="17">
        <v>200</v>
      </c>
      <c r="F13" s="25">
        <v>16.489999999999998</v>
      </c>
      <c r="G13" s="17">
        <v>118.4</v>
      </c>
      <c r="H13" s="2">
        <v>4.3899999999999997</v>
      </c>
      <c r="I13" s="2">
        <v>4.0199999999999996</v>
      </c>
      <c r="J13" s="37">
        <v>15.9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125</v>
      </c>
      <c r="F14" s="25">
        <v>85.04</v>
      </c>
      <c r="G14" s="17">
        <v>384.75</v>
      </c>
      <c r="H14" s="17">
        <v>15.55</v>
      </c>
      <c r="I14" s="17">
        <v>18.47</v>
      </c>
      <c r="J14" s="18">
        <v>35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346.02</v>
      </c>
      <c r="F16" s="25">
        <v>42.73</v>
      </c>
      <c r="G16" s="17">
        <v>181.75</v>
      </c>
      <c r="H16" s="17">
        <v>0.94</v>
      </c>
      <c r="I16" s="17">
        <v>0.57999999999999996</v>
      </c>
      <c r="J16" s="18">
        <v>43.1</v>
      </c>
    </row>
    <row r="17" spans="1:10" x14ac:dyDescent="0.25">
      <c r="A17" s="7"/>
      <c r="B17" s="1" t="s">
        <v>24</v>
      </c>
      <c r="C17" s="2" t="s">
        <v>27</v>
      </c>
      <c r="D17" s="33" t="s">
        <v>34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38</v>
      </c>
      <c r="D18" s="33" t="s">
        <v>37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721.02</v>
      </c>
      <c r="F20" s="26">
        <f>SUM(F12:F18)</f>
        <v>152</v>
      </c>
      <c r="G20" s="19">
        <f>SUM(G12:G18)</f>
        <v>796.9</v>
      </c>
      <c r="H20" s="19">
        <f t="shared" ref="H20:J20" si="0">SUM(H13:H18)</f>
        <v>24.270000000000003</v>
      </c>
      <c r="I20" s="19">
        <f t="shared" si="0"/>
        <v>23.569999999999997</v>
      </c>
      <c r="J20" s="20">
        <f t="shared" si="0"/>
        <v>117.04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2023-04-19T08:39:20Z</dcterms:modified>
</cp:coreProperties>
</file>